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005-041919 ATC Rigging\"/>
    </mc:Choice>
  </mc:AlternateContent>
  <bookViews>
    <workbookView xWindow="0" yWindow="0" windowWidth="19200" windowHeight="121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0" i="1" l="1"/>
  <c r="G9" i="1"/>
  <c r="G34" i="1" l="1"/>
  <c r="G37" i="1" s="1"/>
</calcChain>
</file>

<file path=xl/sharedStrings.xml><?xml version="1.0" encoding="utf-8"?>
<sst xmlns="http://schemas.openxmlformats.org/spreadsheetml/2006/main" count="99" uniqueCount="62">
  <si>
    <t>Nomenclature</t>
  </si>
  <si>
    <t>Foot Shear</t>
  </si>
  <si>
    <t>Power Shear</t>
  </si>
  <si>
    <t>Power roller</t>
  </si>
  <si>
    <t>Weight (lbs)</t>
  </si>
  <si>
    <t>Cost</t>
  </si>
  <si>
    <t>Autoclave</t>
  </si>
  <si>
    <t>Manual Mill (3VK)</t>
  </si>
  <si>
    <t>Band Saw</t>
  </si>
  <si>
    <t>Grinders</t>
  </si>
  <si>
    <t xml:space="preserve">Manual Lathe </t>
  </si>
  <si>
    <t>2684 lbs</t>
  </si>
  <si>
    <t>29" x 36"</t>
  </si>
  <si>
    <t>620 lbs</t>
  </si>
  <si>
    <t>25.5" x 19.5"</t>
  </si>
  <si>
    <t>110.5 lbs</t>
  </si>
  <si>
    <t>67-3/4" x 28-3/8"</t>
  </si>
  <si>
    <t>1600 lbs</t>
  </si>
  <si>
    <t>AutoClave</t>
  </si>
  <si>
    <t>126" x 66"</t>
  </si>
  <si>
    <t>6000 lbs</t>
  </si>
  <si>
    <t>3rd Floor/Rm 355</t>
  </si>
  <si>
    <t>Current Location
(Bldg / Room #)</t>
  </si>
  <si>
    <t>SCATC Location (Floor / Room #)</t>
  </si>
  <si>
    <t>Foot Print   (L" x W" x H")</t>
  </si>
  <si>
    <t>Item #</t>
  </si>
  <si>
    <t>All locations are on Thornley Campus</t>
  </si>
  <si>
    <t>Barrel Quarter Panel w/Base</t>
  </si>
  <si>
    <t>273"x115"x135"</t>
  </si>
  <si>
    <t>Bldg 950 Room 215</t>
  </si>
  <si>
    <t>3rd Floor/Rm 342</t>
  </si>
  <si>
    <t>Bldg 940 E Lab</t>
  </si>
  <si>
    <t>Bldg 920 / 827A</t>
  </si>
  <si>
    <t>Bldg 920 / 806</t>
  </si>
  <si>
    <t>Bldg 920 / 815 Cage</t>
  </si>
  <si>
    <t>1st Floor / Rm 161</t>
  </si>
  <si>
    <t>2nd Floor / Rm 230</t>
  </si>
  <si>
    <t>TBD</t>
  </si>
  <si>
    <t xml:space="preserve">7000 lbs </t>
  </si>
  <si>
    <t>1012 lbs</t>
  </si>
  <si>
    <t>4400 lbs</t>
  </si>
  <si>
    <t>1200 lbs</t>
  </si>
  <si>
    <t>Down-Draft Tables</t>
  </si>
  <si>
    <t xml:space="preserve">114" x 48" x 78" </t>
  </si>
  <si>
    <t>1000 lbs</t>
  </si>
  <si>
    <t>2nd Floor / Rm 253</t>
  </si>
  <si>
    <t>3rd Floor / Rm 253A</t>
  </si>
  <si>
    <t>62" x 42"</t>
  </si>
  <si>
    <t>80" x 84"</t>
  </si>
  <si>
    <t>81" x 36"</t>
  </si>
  <si>
    <t xml:space="preserve">84" x 120" </t>
  </si>
  <si>
    <t>ReadySC</t>
  </si>
  <si>
    <t>Aircraft Assembly</t>
  </si>
  <si>
    <t>ReadySC Total</t>
  </si>
  <si>
    <t>AC Assembly Total</t>
  </si>
  <si>
    <t>CE Composites</t>
  </si>
  <si>
    <t>CE Comp Total</t>
  </si>
  <si>
    <t>CE IMM</t>
  </si>
  <si>
    <t>CE IMM Total</t>
  </si>
  <si>
    <t>Line 1 total</t>
  </si>
  <si>
    <t xml:space="preserve">Phase I rigging </t>
  </si>
  <si>
    <t>July 29  - Aug 4,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</si>
</sst>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alignment horizontal="center"/>
      <protection locked="0"/>
    </xf>
    <xf numFmtId="44" fontId="0" fillId="0" borderId="0" xfId="1" applyFont="1" applyFill="1" applyBorder="1" applyAlignment="1" applyProtection="1">
      <alignment horizontal="center"/>
      <protection locked="0"/>
    </xf>
    <xf numFmtId="44" fontId="0" fillId="0" borderId="2" xfId="1" applyFont="1" applyFill="1" applyBorder="1" applyAlignment="1" applyProtection="1">
      <alignment horizontal="center"/>
      <protection locked="0"/>
    </xf>
    <xf numFmtId="44" fontId="5" fillId="0" borderId="1" xfId="1" applyFont="1" applyFill="1" applyBorder="1" applyAlignment="1" applyProtection="1">
      <alignment horizontal="center"/>
      <protection locked="0"/>
    </xf>
    <xf numFmtId="44" fontId="0" fillId="0" borderId="2" xfId="1" applyFont="1" applyBorder="1" applyProtection="1">
      <protection locked="0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A2" sqref="A2"/>
    </sheetView>
  </sheetViews>
  <sheetFormatPr defaultRowHeight="15" x14ac:dyDescent="0.25"/>
  <cols>
    <col min="1" max="1" width="9.140625" style="6"/>
    <col min="2" max="2" width="27.28515625" customWidth="1"/>
    <col min="3" max="3" width="23.140625" customWidth="1"/>
    <col min="4" max="4" width="16.140625" customWidth="1"/>
    <col min="5" max="5" width="20" customWidth="1"/>
    <col min="6" max="6" width="18.28515625" customWidth="1"/>
    <col min="7" max="7" width="14.7109375" style="18" customWidth="1"/>
    <col min="8" max="8" width="14.5703125" customWidth="1"/>
  </cols>
  <sheetData>
    <row r="1" spans="1:7" x14ac:dyDescent="0.25">
      <c r="B1" s="5" t="s">
        <v>60</v>
      </c>
      <c r="C1" s="5" t="s">
        <v>61</v>
      </c>
    </row>
    <row r="3" spans="1:7" x14ac:dyDescent="0.25">
      <c r="B3" s="5" t="s">
        <v>52</v>
      </c>
    </row>
    <row r="4" spans="1:7" ht="30" x14ac:dyDescent="0.25">
      <c r="A4" s="3" t="s">
        <v>25</v>
      </c>
      <c r="B4" s="1" t="s">
        <v>0</v>
      </c>
      <c r="C4" s="1" t="s">
        <v>24</v>
      </c>
      <c r="D4" s="1" t="s">
        <v>4</v>
      </c>
      <c r="E4" s="2" t="s">
        <v>22</v>
      </c>
      <c r="F4" s="2" t="s">
        <v>23</v>
      </c>
      <c r="G4" s="19" t="s">
        <v>5</v>
      </c>
    </row>
    <row r="5" spans="1:7" s="8" customFormat="1" ht="20.100000000000001" customHeight="1" x14ac:dyDescent="0.25">
      <c r="A5" s="12">
        <v>1</v>
      </c>
      <c r="B5" s="12" t="s">
        <v>1</v>
      </c>
      <c r="C5" s="12" t="s">
        <v>47</v>
      </c>
      <c r="D5" s="12" t="s">
        <v>39</v>
      </c>
      <c r="E5" s="12" t="s">
        <v>33</v>
      </c>
      <c r="F5" s="7" t="s">
        <v>35</v>
      </c>
      <c r="G5" s="20"/>
    </row>
    <row r="6" spans="1:7" s="8" customFormat="1" ht="20.100000000000001" customHeight="1" x14ac:dyDescent="0.25">
      <c r="A6" s="12">
        <v>2</v>
      </c>
      <c r="B6" s="12" t="s">
        <v>2</v>
      </c>
      <c r="C6" s="12" t="s">
        <v>48</v>
      </c>
      <c r="D6" s="12" t="s">
        <v>40</v>
      </c>
      <c r="E6" s="12" t="s">
        <v>33</v>
      </c>
      <c r="F6" s="7" t="s">
        <v>35</v>
      </c>
      <c r="G6" s="20"/>
    </row>
    <row r="7" spans="1:7" s="8" customFormat="1" ht="20.100000000000001" customHeight="1" x14ac:dyDescent="0.25">
      <c r="A7" s="12">
        <v>3</v>
      </c>
      <c r="B7" s="12" t="s">
        <v>3</v>
      </c>
      <c r="C7" s="12" t="s">
        <v>49</v>
      </c>
      <c r="D7" s="12" t="s">
        <v>41</v>
      </c>
      <c r="E7" s="12" t="s">
        <v>33</v>
      </c>
      <c r="F7" s="7" t="s">
        <v>35</v>
      </c>
      <c r="G7" s="20"/>
    </row>
    <row r="8" spans="1:7" s="8" customFormat="1" ht="20.100000000000001" customHeight="1" thickBot="1" x14ac:dyDescent="0.3">
      <c r="A8" s="15"/>
      <c r="B8" s="15"/>
      <c r="C8" s="15"/>
      <c r="D8" s="15"/>
      <c r="E8" s="15"/>
      <c r="F8" s="4"/>
      <c r="G8" s="21"/>
    </row>
    <row r="9" spans="1:7" s="8" customFormat="1" ht="20.100000000000001" customHeight="1" thickBot="1" x14ac:dyDescent="0.3">
      <c r="A9" s="15"/>
      <c r="B9" s="15"/>
      <c r="C9" s="15"/>
      <c r="D9" s="15"/>
      <c r="E9" s="15"/>
      <c r="F9" s="4" t="s">
        <v>54</v>
      </c>
      <c r="G9" s="22">
        <f>SUM(G5:G7)</f>
        <v>0</v>
      </c>
    </row>
    <row r="10" spans="1:7" s="8" customFormat="1" ht="20.100000000000001" customHeight="1" x14ac:dyDescent="0.25">
      <c r="A10" s="15"/>
      <c r="B10" s="16" t="s">
        <v>55</v>
      </c>
      <c r="C10" s="15"/>
      <c r="D10" s="15"/>
      <c r="E10" s="15"/>
      <c r="F10" s="4"/>
      <c r="G10" s="21"/>
    </row>
    <row r="11" spans="1:7" s="8" customFormat="1" ht="20.100000000000001" customHeight="1" x14ac:dyDescent="0.25">
      <c r="A11" s="12">
        <v>4</v>
      </c>
      <c r="B11" s="12" t="s">
        <v>6</v>
      </c>
      <c r="C11" s="12" t="s">
        <v>37</v>
      </c>
      <c r="D11" s="12" t="s">
        <v>38</v>
      </c>
      <c r="E11" s="12" t="s">
        <v>31</v>
      </c>
      <c r="F11" s="7" t="s">
        <v>45</v>
      </c>
      <c r="G11" s="20"/>
    </row>
    <row r="12" spans="1:7" s="8" customFormat="1" ht="20.100000000000001" customHeight="1" x14ac:dyDescent="0.25">
      <c r="A12" s="12">
        <v>5</v>
      </c>
      <c r="B12" s="12" t="s">
        <v>42</v>
      </c>
      <c r="C12" s="12" t="s">
        <v>43</v>
      </c>
      <c r="D12" s="12" t="s">
        <v>44</v>
      </c>
      <c r="E12" s="12" t="s">
        <v>31</v>
      </c>
      <c r="F12" s="7" t="s">
        <v>46</v>
      </c>
      <c r="G12" s="20"/>
    </row>
    <row r="13" spans="1:7" s="8" customFormat="1" ht="20.100000000000001" customHeight="1" x14ac:dyDescent="0.25">
      <c r="A13" s="12">
        <v>6</v>
      </c>
      <c r="B13" s="12" t="s">
        <v>42</v>
      </c>
      <c r="C13" s="12" t="s">
        <v>43</v>
      </c>
      <c r="D13" s="12" t="s">
        <v>44</v>
      </c>
      <c r="E13" s="12" t="s">
        <v>31</v>
      </c>
      <c r="F13" s="7" t="s">
        <v>46</v>
      </c>
      <c r="G13" s="20"/>
    </row>
    <row r="14" spans="1:7" s="8" customFormat="1" ht="20.100000000000001" customHeight="1" x14ac:dyDescent="0.25">
      <c r="A14" s="12">
        <v>7</v>
      </c>
      <c r="B14" s="12" t="s">
        <v>42</v>
      </c>
      <c r="C14" s="12" t="s">
        <v>43</v>
      </c>
      <c r="D14" s="12" t="s">
        <v>44</v>
      </c>
      <c r="E14" s="12" t="s">
        <v>31</v>
      </c>
      <c r="F14" s="7" t="s">
        <v>46</v>
      </c>
      <c r="G14" s="20"/>
    </row>
    <row r="15" spans="1:7" s="8" customFormat="1" ht="20.100000000000001" customHeight="1" x14ac:dyDescent="0.25">
      <c r="A15" s="12">
        <v>8</v>
      </c>
      <c r="B15" s="12" t="s">
        <v>42</v>
      </c>
      <c r="C15" s="12" t="s">
        <v>43</v>
      </c>
      <c r="D15" s="12" t="s">
        <v>44</v>
      </c>
      <c r="E15" s="12" t="s">
        <v>31</v>
      </c>
      <c r="F15" s="7" t="s">
        <v>46</v>
      </c>
      <c r="G15" s="20"/>
    </row>
    <row r="16" spans="1:7" s="8" customFormat="1" ht="20.100000000000001" customHeight="1" x14ac:dyDescent="0.25">
      <c r="A16" s="12">
        <v>9</v>
      </c>
      <c r="B16" s="12" t="s">
        <v>42</v>
      </c>
      <c r="C16" s="12" t="s">
        <v>43</v>
      </c>
      <c r="D16" s="12" t="s">
        <v>44</v>
      </c>
      <c r="E16" s="12" t="s">
        <v>31</v>
      </c>
      <c r="F16" s="7" t="s">
        <v>46</v>
      </c>
      <c r="G16" s="20"/>
    </row>
    <row r="17" spans="1:9" s="8" customFormat="1" ht="20.100000000000001" customHeight="1" x14ac:dyDescent="0.25">
      <c r="A17" s="12">
        <v>10</v>
      </c>
      <c r="B17" s="12" t="s">
        <v>42</v>
      </c>
      <c r="C17" s="12" t="s">
        <v>43</v>
      </c>
      <c r="D17" s="12" t="s">
        <v>44</v>
      </c>
      <c r="E17" s="12" t="s">
        <v>31</v>
      </c>
      <c r="F17" s="7" t="s">
        <v>46</v>
      </c>
      <c r="G17" s="20"/>
    </row>
    <row r="18" spans="1:9" s="8" customFormat="1" ht="20.100000000000001" customHeight="1" x14ac:dyDescent="0.25">
      <c r="A18" s="12"/>
      <c r="B18" s="12"/>
      <c r="C18" s="12"/>
      <c r="D18" s="12"/>
      <c r="E18" s="12"/>
      <c r="F18" s="7"/>
      <c r="G18" s="20"/>
    </row>
    <row r="19" spans="1:9" s="8" customFormat="1" ht="20.100000000000001" customHeight="1" thickBot="1" x14ac:dyDescent="0.3">
      <c r="A19" s="15"/>
      <c r="B19" s="15"/>
      <c r="C19" s="15"/>
      <c r="D19" s="15"/>
      <c r="E19" s="15"/>
      <c r="F19" s="4"/>
      <c r="G19" s="21"/>
    </row>
    <row r="20" spans="1:9" s="8" customFormat="1" ht="20.100000000000001" customHeight="1" thickBot="1" x14ac:dyDescent="0.3">
      <c r="A20" s="15"/>
      <c r="B20" s="15"/>
      <c r="C20" s="15"/>
      <c r="D20" s="15"/>
      <c r="E20" s="15"/>
      <c r="F20" s="4" t="s">
        <v>56</v>
      </c>
      <c r="G20" s="22">
        <f>SUM(G11:G18)</f>
        <v>0</v>
      </c>
    </row>
    <row r="21" spans="1:9" s="8" customFormat="1" ht="20.100000000000001" customHeight="1" x14ac:dyDescent="0.25">
      <c r="A21" s="15"/>
      <c r="B21" s="16" t="s">
        <v>57</v>
      </c>
      <c r="C21" s="15"/>
      <c r="D21" s="15"/>
      <c r="E21" s="15"/>
      <c r="F21" s="4"/>
      <c r="G21" s="21"/>
    </row>
    <row r="22" spans="1:9" s="10" customFormat="1" ht="20.100000000000001" customHeight="1" x14ac:dyDescent="0.25">
      <c r="A22" s="12">
        <v>11</v>
      </c>
      <c r="B22" s="12" t="s">
        <v>7</v>
      </c>
      <c r="C22" s="12" t="s">
        <v>50</v>
      </c>
      <c r="D22" s="12" t="s">
        <v>11</v>
      </c>
      <c r="E22" s="12" t="s">
        <v>34</v>
      </c>
      <c r="F22" s="9" t="s">
        <v>36</v>
      </c>
      <c r="G22" s="20"/>
    </row>
    <row r="23" spans="1:9" s="10" customFormat="1" ht="20.100000000000001" customHeight="1" x14ac:dyDescent="0.25">
      <c r="A23" s="12">
        <v>12</v>
      </c>
      <c r="B23" s="12" t="s">
        <v>8</v>
      </c>
      <c r="C23" s="12" t="s">
        <v>12</v>
      </c>
      <c r="D23" s="12" t="s">
        <v>13</v>
      </c>
      <c r="E23" s="12" t="s">
        <v>34</v>
      </c>
      <c r="F23" s="9" t="s">
        <v>36</v>
      </c>
      <c r="G23" s="20"/>
      <c r="I23" s="14"/>
    </row>
    <row r="24" spans="1:9" s="13" customFormat="1" ht="20.100000000000001" customHeight="1" x14ac:dyDescent="0.25">
      <c r="A24" s="12">
        <v>13</v>
      </c>
      <c r="B24" s="12" t="s">
        <v>9</v>
      </c>
      <c r="C24" s="12" t="s">
        <v>14</v>
      </c>
      <c r="D24" s="12" t="s">
        <v>15</v>
      </c>
      <c r="E24" s="12" t="s">
        <v>34</v>
      </c>
      <c r="F24" s="12" t="s">
        <v>36</v>
      </c>
      <c r="G24" s="23"/>
    </row>
    <row r="25" spans="1:9" s="10" customFormat="1" ht="20.100000000000001" customHeight="1" x14ac:dyDescent="0.25">
      <c r="A25" s="12">
        <v>14</v>
      </c>
      <c r="B25" s="12" t="s">
        <v>10</v>
      </c>
      <c r="C25" s="12" t="s">
        <v>16</v>
      </c>
      <c r="D25" s="12" t="s">
        <v>17</v>
      </c>
      <c r="E25" s="12" t="s">
        <v>34</v>
      </c>
      <c r="F25" s="9" t="s">
        <v>36</v>
      </c>
      <c r="G25" s="20"/>
    </row>
    <row r="26" spans="1:9" s="10" customFormat="1" ht="20.100000000000001" customHeight="1" x14ac:dyDescent="0.25">
      <c r="A26" s="12"/>
      <c r="B26" s="12"/>
      <c r="C26" s="12"/>
      <c r="D26" s="12"/>
      <c r="E26" s="12"/>
      <c r="F26" s="9"/>
      <c r="G26" s="20"/>
    </row>
    <row r="27" spans="1:9" s="10" customFormat="1" ht="20.100000000000001" customHeight="1" thickBot="1" x14ac:dyDescent="0.3">
      <c r="A27" s="15"/>
      <c r="B27" s="15"/>
      <c r="C27" s="15"/>
      <c r="D27" s="15"/>
      <c r="E27" s="15"/>
      <c r="F27" s="14"/>
      <c r="G27" s="21"/>
    </row>
    <row r="28" spans="1:9" s="10" customFormat="1" ht="20.100000000000001" customHeight="1" thickBot="1" x14ac:dyDescent="0.3">
      <c r="A28" s="15"/>
      <c r="B28" s="15"/>
      <c r="C28" s="15"/>
      <c r="D28" s="15"/>
      <c r="E28" s="15"/>
      <c r="F28" s="14" t="s">
        <v>58</v>
      </c>
      <c r="G28" s="22">
        <f>SUM(G22:G25)</f>
        <v>0</v>
      </c>
    </row>
    <row r="29" spans="1:9" s="10" customFormat="1" ht="20.100000000000001" customHeight="1" x14ac:dyDescent="0.25">
      <c r="A29" s="15"/>
      <c r="B29" s="16" t="s">
        <v>51</v>
      </c>
      <c r="C29" s="15"/>
      <c r="D29" s="15"/>
      <c r="E29" s="15"/>
      <c r="F29" s="14"/>
      <c r="G29" s="21"/>
    </row>
    <row r="30" spans="1:9" s="8" customFormat="1" ht="20.100000000000001" customHeight="1" x14ac:dyDescent="0.25">
      <c r="A30" s="12">
        <v>15</v>
      </c>
      <c r="B30" s="12" t="s">
        <v>18</v>
      </c>
      <c r="C30" s="12" t="s">
        <v>19</v>
      </c>
      <c r="D30" s="12" t="s">
        <v>20</v>
      </c>
      <c r="E30" s="12" t="s">
        <v>32</v>
      </c>
      <c r="F30" s="7" t="s">
        <v>21</v>
      </c>
      <c r="G30" s="20"/>
    </row>
    <row r="31" spans="1:9" s="8" customFormat="1" ht="20.100000000000001" customHeight="1" x14ac:dyDescent="0.25">
      <c r="A31" s="12">
        <v>16</v>
      </c>
      <c r="B31" s="11" t="s">
        <v>27</v>
      </c>
      <c r="C31" s="7" t="s">
        <v>28</v>
      </c>
      <c r="D31" s="7" t="s">
        <v>37</v>
      </c>
      <c r="E31" s="7" t="s">
        <v>29</v>
      </c>
      <c r="F31" s="7" t="s">
        <v>30</v>
      </c>
      <c r="G31" s="20"/>
    </row>
    <row r="32" spans="1:9" s="8" customFormat="1" ht="20.100000000000001" customHeight="1" x14ac:dyDescent="0.25">
      <c r="A32" s="12"/>
      <c r="B32" s="12"/>
      <c r="C32" s="12"/>
      <c r="D32" s="12"/>
      <c r="E32" s="12"/>
      <c r="F32" s="7"/>
      <c r="G32" s="20"/>
    </row>
    <row r="33" spans="1:7" s="8" customFormat="1" ht="20.100000000000001" customHeight="1" thickBot="1" x14ac:dyDescent="0.3">
      <c r="A33" s="15"/>
      <c r="B33" s="15"/>
      <c r="C33" s="15"/>
      <c r="D33" s="15"/>
      <c r="E33" s="15"/>
      <c r="F33" s="4"/>
      <c r="G33" s="21"/>
    </row>
    <row r="34" spans="1:7" s="8" customFormat="1" ht="20.100000000000001" customHeight="1" thickBot="1" x14ac:dyDescent="0.3">
      <c r="A34" s="15"/>
      <c r="B34" s="4" t="s">
        <v>26</v>
      </c>
      <c r="C34" s="15"/>
      <c r="D34" s="15"/>
      <c r="E34" s="15"/>
      <c r="F34" s="4" t="s">
        <v>53</v>
      </c>
      <c r="G34" s="22">
        <f>SUM(G30:G31)</f>
        <v>0</v>
      </c>
    </row>
    <row r="35" spans="1:7" s="8" customFormat="1" ht="20.100000000000001" customHeight="1" x14ac:dyDescent="0.25">
      <c r="A35" s="15"/>
      <c r="B35" s="15"/>
      <c r="C35" s="15"/>
      <c r="D35" s="15"/>
      <c r="E35" s="15"/>
      <c r="F35" s="4"/>
      <c r="G35" s="21"/>
    </row>
    <row r="36" spans="1:7" ht="15.75" thickBot="1" x14ac:dyDescent="0.3"/>
    <row r="37" spans="1:7" ht="15.75" thickBot="1" x14ac:dyDescent="0.3">
      <c r="B37" s="4"/>
      <c r="F37" s="4" t="s">
        <v>59</v>
      </c>
      <c r="G37" s="24">
        <f>G9+G20+G28+G34</f>
        <v>0</v>
      </c>
    </row>
    <row r="39" spans="1:7" x14ac:dyDescent="0.25">
      <c r="B39" s="17">
        <v>43591</v>
      </c>
    </row>
  </sheetData>
  <sheetProtection algorithmName="SHA-512" hashValue="Djhl8coJ9thcBsQfxwPK/LfVvypC68/WqVgZzYEVHl1jP+7y3Ej/ChgfsQJg5erGSSeN7g+poGKwf/Lk1UTWMg==" saltValue="a+dgydy6bbYG0wpJxtp8Ug==" spinCount="100000" sheet="1" objects="1" scenarios="1"/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2019-05-01T15:22:12Z</cp:lastPrinted>
  <dcterms:created xsi:type="dcterms:W3CDTF">2019-04-03T17:50:56Z</dcterms:created>
  <dcterms:modified xsi:type="dcterms:W3CDTF">2019-05-07T14:29:43Z</dcterms:modified>
</cp:coreProperties>
</file>